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atuhi.araskhanyan\Desktop\EDU- 2022\"/>
    </mc:Choice>
  </mc:AlternateContent>
  <bookViews>
    <workbookView xWindow="0" yWindow="0" windowWidth="28800" windowHeight="12330" tabRatio="670" activeTab="1"/>
  </bookViews>
  <sheets>
    <sheet name="Դիմորդ" sheetId="5" r:id="rId1"/>
    <sheet name="Ավարտել է 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7" l="1"/>
  <c r="S4" i="7"/>
  <c r="V5" i="7"/>
  <c r="V6" i="7"/>
  <c r="V7" i="7"/>
  <c r="V8" i="7"/>
  <c r="V9" i="7"/>
  <c r="V10" i="7"/>
  <c r="V11" i="7"/>
  <c r="V12" i="7"/>
  <c r="V13" i="7"/>
  <c r="V14" i="7"/>
  <c r="V15" i="7"/>
  <c r="V4" i="7"/>
  <c r="V5" i="5"/>
  <c r="V6" i="5"/>
  <c r="V7" i="5"/>
  <c r="V8" i="5"/>
  <c r="V9" i="5"/>
  <c r="V10" i="5"/>
  <c r="V11" i="5"/>
  <c r="V12" i="5"/>
  <c r="V13" i="5"/>
  <c r="V14" i="5"/>
  <c r="V15" i="5"/>
  <c r="V4" i="5"/>
  <c r="V16" i="5" l="1"/>
  <c r="G16" i="7"/>
  <c r="G16" i="5"/>
  <c r="F16" i="7"/>
  <c r="F16" i="5"/>
  <c r="E16" i="5"/>
  <c r="E16" i="7"/>
  <c r="U16" i="7"/>
  <c r="T16" i="7"/>
  <c r="R16" i="7"/>
  <c r="Q16" i="7"/>
  <c r="P16" i="7"/>
  <c r="O16" i="7"/>
  <c r="N16" i="7"/>
  <c r="M16" i="7"/>
  <c r="L16" i="7"/>
  <c r="K16" i="7"/>
  <c r="J16" i="7"/>
  <c r="I16" i="7"/>
  <c r="H16" i="7"/>
  <c r="D16" i="7"/>
  <c r="C16" i="7"/>
  <c r="V16" i="7" l="1"/>
  <c r="U16" i="5" l="1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D16" i="5"/>
  <c r="C16" i="5"/>
</calcChain>
</file>

<file path=xl/sharedStrings.xml><?xml version="1.0" encoding="utf-8"?>
<sst xmlns="http://schemas.openxmlformats.org/spreadsheetml/2006/main" count="72" uniqueCount="35">
  <si>
    <t>ԱՆՎԱՆՈՒՄ</t>
  </si>
  <si>
    <t>Երևան</t>
  </si>
  <si>
    <t>Արագածոտն</t>
  </si>
  <si>
    <t xml:space="preserve">Արմավիր </t>
  </si>
  <si>
    <t>Արարատ</t>
  </si>
  <si>
    <t>Շիրակ</t>
  </si>
  <si>
    <t>Գեղարքունիք</t>
  </si>
  <si>
    <t>Լոռի</t>
  </si>
  <si>
    <t>Կոտայք</t>
  </si>
  <si>
    <t>Սյունիք</t>
  </si>
  <si>
    <t>N</t>
  </si>
  <si>
    <t>Վայոց ձոր</t>
  </si>
  <si>
    <t>Տավուշ</t>
  </si>
  <si>
    <t>Արցախ</t>
  </si>
  <si>
    <t>ԸՆԴԱՄԵՆԸ</t>
  </si>
  <si>
    <t>C++</t>
  </si>
  <si>
    <t>Node.Js</t>
  </si>
  <si>
    <t>iOS</t>
  </si>
  <si>
    <t>Android</t>
  </si>
  <si>
    <t>Technical Recruitment</t>
  </si>
  <si>
    <t>React.Js</t>
  </si>
  <si>
    <t>Project Managment</t>
  </si>
  <si>
    <t>Digital Marketing: SMM</t>
  </si>
  <si>
    <t>Digital Marketing: SEO</t>
  </si>
  <si>
    <t xml:space="preserve">.Net/C#  </t>
  </si>
  <si>
    <t>Web (HTML, CSS)</t>
  </si>
  <si>
    <t>UI/UX</t>
  </si>
  <si>
    <t>Java/Spring fr.</t>
  </si>
  <si>
    <t>Quality Engineering</t>
  </si>
  <si>
    <t>Product managment</t>
  </si>
  <si>
    <t>ML</t>
  </si>
  <si>
    <t>Python</t>
  </si>
  <si>
    <t>SAS Base</t>
  </si>
  <si>
    <t>CyberSecurity</t>
  </si>
  <si>
    <t>«ԲՈՒՀ ֊Մասնավոր հատված համագործակցություն 2020»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</si>
</sst>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rgb="FF000000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u/>
      <sz val="11"/>
      <color theme="1"/>
      <name val="GHEA Grapalat"/>
      <family val="3"/>
    </font>
    <font>
      <sz val="11"/>
      <color theme="1"/>
      <name val="Arial"/>
    </font>
    <font>
      <b/>
      <sz val="18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0" fontId="0" fillId="0" borderId="9" xfId="0" applyBorder="1"/>
    <xf numFmtId="0" fontId="0" fillId="0" borderId="15" xfId="0" applyBorder="1"/>
    <xf numFmtId="0" fontId="8" fillId="0" borderId="13" xfId="0" applyFont="1" applyBorder="1"/>
    <xf numFmtId="0" fontId="8" fillId="0" borderId="9" xfId="0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ill="1"/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FF"/>
      <color rgb="FFFFCCFF"/>
      <color rgb="FFCDACE6"/>
      <color rgb="FF7833AB"/>
      <color rgb="FFBC1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A16" sqref="A16:B16"/>
    </sheetView>
  </sheetViews>
  <sheetFormatPr defaultRowHeight="15" x14ac:dyDescent="0.25"/>
  <cols>
    <col min="1" max="1" width="6.85546875" customWidth="1"/>
    <col min="2" max="2" width="20.5703125" customWidth="1"/>
    <col min="3" max="3" width="16.140625" customWidth="1"/>
    <col min="4" max="7" width="12" customWidth="1"/>
    <col min="8" max="8" width="14" customWidth="1"/>
    <col min="9" max="9" width="11.7109375" customWidth="1"/>
    <col min="10" max="10" width="14.140625" customWidth="1"/>
    <col min="11" max="11" width="15.42578125" customWidth="1"/>
    <col min="13" max="13" width="14" customWidth="1"/>
    <col min="14" max="14" width="14.5703125" customWidth="1"/>
    <col min="15" max="15" width="14.140625" customWidth="1"/>
    <col min="18" max="18" width="14.28515625" customWidth="1"/>
    <col min="19" max="19" width="13.28515625" customWidth="1"/>
    <col min="20" max="20" width="12.7109375" customWidth="1"/>
    <col min="22" max="22" width="18" customWidth="1"/>
  </cols>
  <sheetData>
    <row r="1" spans="1:22" ht="26.25" x14ac:dyDescent="0.45">
      <c r="A1" s="3"/>
      <c r="B1" s="4"/>
      <c r="C1" s="4"/>
      <c r="D1" s="4"/>
      <c r="E1" s="4"/>
      <c r="F1" s="4"/>
      <c r="G1" s="4"/>
      <c r="H1" s="4"/>
      <c r="I1" s="4"/>
      <c r="J1" s="9"/>
      <c r="K1" s="9" t="s">
        <v>34</v>
      </c>
      <c r="L1" s="9"/>
      <c r="M1" s="9"/>
      <c r="N1" s="9"/>
      <c r="O1" s="9"/>
      <c r="P1" s="9"/>
      <c r="Q1" s="4"/>
      <c r="R1" s="4"/>
      <c r="S1" s="4"/>
      <c r="T1" s="4"/>
      <c r="U1" s="4"/>
      <c r="V1" s="5"/>
    </row>
    <row r="2" spans="1:22" ht="27" thickBot="1" x14ac:dyDescent="0.5">
      <c r="A2" s="6"/>
      <c r="B2" s="7"/>
      <c r="C2" s="7"/>
      <c r="D2" s="7"/>
      <c r="E2" s="7"/>
      <c r="F2" s="7"/>
      <c r="G2" s="7"/>
      <c r="H2" s="7"/>
      <c r="I2" s="7"/>
      <c r="J2" s="10"/>
      <c r="K2" s="10"/>
      <c r="L2" s="10"/>
      <c r="M2" s="10"/>
      <c r="N2" s="10"/>
      <c r="O2" s="10"/>
      <c r="P2" s="10"/>
      <c r="Q2" s="7"/>
      <c r="R2" s="7"/>
      <c r="S2" s="7"/>
      <c r="T2" s="7"/>
      <c r="U2" s="7"/>
      <c r="V2" s="8"/>
    </row>
    <row r="3" spans="1:22" ht="66.75" thickBot="1" x14ac:dyDescent="0.3">
      <c r="A3" s="2" t="s">
        <v>10</v>
      </c>
      <c r="B3" s="1" t="s">
        <v>0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2" t="s">
        <v>32</v>
      </c>
      <c r="U3" s="23" t="s">
        <v>33</v>
      </c>
      <c r="V3" s="24" t="s">
        <v>14</v>
      </c>
    </row>
    <row r="4" spans="1:22" ht="17.25" x14ac:dyDescent="0.25">
      <c r="A4" s="20">
        <v>1</v>
      </c>
      <c r="B4" s="14" t="s">
        <v>1</v>
      </c>
      <c r="C4" s="18">
        <v>1883</v>
      </c>
      <c r="D4" s="18">
        <v>281</v>
      </c>
      <c r="E4" s="18">
        <v>220</v>
      </c>
      <c r="F4" s="18">
        <v>222</v>
      </c>
      <c r="G4" s="18">
        <v>93</v>
      </c>
      <c r="H4" s="18">
        <v>174</v>
      </c>
      <c r="I4" s="18">
        <v>354</v>
      </c>
      <c r="J4" s="18">
        <v>494</v>
      </c>
      <c r="K4" s="18">
        <v>245</v>
      </c>
      <c r="L4" s="18">
        <v>366</v>
      </c>
      <c r="M4" s="18">
        <v>516</v>
      </c>
      <c r="N4" s="18">
        <v>327</v>
      </c>
      <c r="O4" s="18">
        <v>335</v>
      </c>
      <c r="P4" s="18">
        <v>472</v>
      </c>
      <c r="Q4" s="18">
        <v>285</v>
      </c>
      <c r="R4" s="18">
        <v>451</v>
      </c>
      <c r="S4" s="18">
        <v>413</v>
      </c>
      <c r="T4" s="18">
        <v>138</v>
      </c>
      <c r="U4" s="18">
        <v>194</v>
      </c>
      <c r="V4" s="17">
        <f>SUM(C4:U4)</f>
        <v>7463</v>
      </c>
    </row>
    <row r="5" spans="1:22" ht="17.25" x14ac:dyDescent="0.25">
      <c r="A5" s="20">
        <v>2</v>
      </c>
      <c r="B5" s="14" t="s">
        <v>2</v>
      </c>
      <c r="C5" s="18">
        <v>128</v>
      </c>
      <c r="D5" s="18">
        <v>34</v>
      </c>
      <c r="E5" s="18">
        <v>25</v>
      </c>
      <c r="F5" s="18">
        <v>32</v>
      </c>
      <c r="G5" s="18">
        <v>3</v>
      </c>
      <c r="H5" s="18">
        <v>12</v>
      </c>
      <c r="I5" s="18">
        <v>17</v>
      </c>
      <c r="J5" s="18">
        <v>54</v>
      </c>
      <c r="K5" s="18">
        <v>15</v>
      </c>
      <c r="L5" s="18">
        <v>25</v>
      </c>
      <c r="M5" s="18">
        <v>49</v>
      </c>
      <c r="N5" s="18">
        <v>7</v>
      </c>
      <c r="O5" s="18">
        <v>31</v>
      </c>
      <c r="P5" s="18">
        <v>23</v>
      </c>
      <c r="Q5" s="18">
        <v>9</v>
      </c>
      <c r="R5" s="18">
        <v>31</v>
      </c>
      <c r="S5" s="18">
        <v>31</v>
      </c>
      <c r="T5" s="18">
        <v>10</v>
      </c>
      <c r="U5" s="18">
        <v>16</v>
      </c>
      <c r="V5" s="17">
        <f t="shared" ref="V5:V15" si="0">SUM(C5:U5)</f>
        <v>552</v>
      </c>
    </row>
    <row r="6" spans="1:22" ht="17.25" x14ac:dyDescent="0.25">
      <c r="A6" s="20">
        <v>3</v>
      </c>
      <c r="B6" s="14" t="s">
        <v>4</v>
      </c>
      <c r="C6" s="18">
        <v>199</v>
      </c>
      <c r="D6" s="18">
        <v>45</v>
      </c>
      <c r="E6" s="18">
        <v>43</v>
      </c>
      <c r="F6" s="18">
        <v>44</v>
      </c>
      <c r="G6" s="18">
        <v>11</v>
      </c>
      <c r="H6" s="18">
        <v>28</v>
      </c>
      <c r="I6" s="18">
        <v>20</v>
      </c>
      <c r="J6" s="18">
        <v>57</v>
      </c>
      <c r="K6" s="18">
        <v>24</v>
      </c>
      <c r="L6" s="18">
        <v>82</v>
      </c>
      <c r="M6" s="18">
        <v>90</v>
      </c>
      <c r="N6" s="18">
        <v>28</v>
      </c>
      <c r="O6" s="18">
        <v>48</v>
      </c>
      <c r="P6" s="18">
        <v>21</v>
      </c>
      <c r="Q6" s="18">
        <v>25</v>
      </c>
      <c r="R6" s="18">
        <v>40</v>
      </c>
      <c r="S6" s="18">
        <v>53</v>
      </c>
      <c r="T6" s="18">
        <v>2</v>
      </c>
      <c r="U6" s="18">
        <v>32</v>
      </c>
      <c r="V6" s="17">
        <f t="shared" si="0"/>
        <v>892</v>
      </c>
    </row>
    <row r="7" spans="1:22" ht="17.25" x14ac:dyDescent="0.25">
      <c r="A7" s="20">
        <v>4</v>
      </c>
      <c r="B7" s="14" t="s">
        <v>3</v>
      </c>
      <c r="C7" s="18">
        <v>219</v>
      </c>
      <c r="D7" s="18">
        <v>43</v>
      </c>
      <c r="E7" s="18">
        <v>42</v>
      </c>
      <c r="F7" s="18">
        <v>41</v>
      </c>
      <c r="G7" s="18">
        <v>9</v>
      </c>
      <c r="H7" s="18">
        <v>29</v>
      </c>
      <c r="I7" s="18">
        <v>30</v>
      </c>
      <c r="J7" s="18">
        <v>71</v>
      </c>
      <c r="K7" s="18">
        <v>38</v>
      </c>
      <c r="L7" s="18">
        <v>47</v>
      </c>
      <c r="M7" s="18">
        <v>88</v>
      </c>
      <c r="N7" s="18">
        <v>35</v>
      </c>
      <c r="O7" s="18">
        <v>34</v>
      </c>
      <c r="P7" s="18">
        <v>32</v>
      </c>
      <c r="Q7" s="18">
        <v>25</v>
      </c>
      <c r="R7" s="18">
        <v>50</v>
      </c>
      <c r="S7" s="18">
        <v>42</v>
      </c>
      <c r="T7" s="18">
        <v>20</v>
      </c>
      <c r="U7" s="18">
        <v>25</v>
      </c>
      <c r="V7" s="17">
        <f t="shared" si="0"/>
        <v>920</v>
      </c>
    </row>
    <row r="8" spans="1:22" ht="17.25" x14ac:dyDescent="0.25">
      <c r="A8" s="20">
        <v>5</v>
      </c>
      <c r="B8" s="14" t="s">
        <v>6</v>
      </c>
      <c r="C8" s="18">
        <v>168</v>
      </c>
      <c r="D8" s="18">
        <v>28</v>
      </c>
      <c r="E8" s="18">
        <v>26</v>
      </c>
      <c r="F8" s="18">
        <v>24</v>
      </c>
      <c r="G8" s="18">
        <v>6</v>
      </c>
      <c r="H8" s="18">
        <v>19</v>
      </c>
      <c r="I8" s="18">
        <v>29</v>
      </c>
      <c r="J8" s="18">
        <v>61</v>
      </c>
      <c r="K8" s="18">
        <v>24</v>
      </c>
      <c r="L8" s="18">
        <v>33</v>
      </c>
      <c r="M8" s="18">
        <v>42</v>
      </c>
      <c r="N8" s="18">
        <v>25</v>
      </c>
      <c r="O8" s="18">
        <v>24</v>
      </c>
      <c r="P8" s="18">
        <v>23</v>
      </c>
      <c r="Q8" s="18">
        <v>14</v>
      </c>
      <c r="R8" s="18">
        <v>30</v>
      </c>
      <c r="S8" s="18">
        <v>29</v>
      </c>
      <c r="T8" s="18">
        <v>25</v>
      </c>
      <c r="U8" s="18">
        <v>12</v>
      </c>
      <c r="V8" s="17">
        <f t="shared" si="0"/>
        <v>642</v>
      </c>
    </row>
    <row r="9" spans="1:22" ht="17.25" x14ac:dyDescent="0.25">
      <c r="A9" s="20">
        <v>6</v>
      </c>
      <c r="B9" s="15" t="s">
        <v>8</v>
      </c>
      <c r="C9" s="18">
        <v>326</v>
      </c>
      <c r="D9" s="18">
        <v>59</v>
      </c>
      <c r="E9" s="18">
        <v>48</v>
      </c>
      <c r="F9" s="18">
        <v>69</v>
      </c>
      <c r="G9" s="18">
        <v>8</v>
      </c>
      <c r="H9" s="18">
        <v>36</v>
      </c>
      <c r="I9" s="18">
        <v>65</v>
      </c>
      <c r="J9" s="18">
        <v>94</v>
      </c>
      <c r="K9" s="18">
        <v>52</v>
      </c>
      <c r="L9" s="18">
        <v>66</v>
      </c>
      <c r="M9" s="18">
        <v>131</v>
      </c>
      <c r="N9" s="18">
        <v>35</v>
      </c>
      <c r="O9" s="18">
        <v>78</v>
      </c>
      <c r="P9" s="18">
        <v>66</v>
      </c>
      <c r="Q9" s="18">
        <v>41</v>
      </c>
      <c r="R9" s="18">
        <v>89</v>
      </c>
      <c r="S9" s="18">
        <v>79</v>
      </c>
      <c r="T9" s="18">
        <v>25</v>
      </c>
      <c r="U9" s="18">
        <v>36</v>
      </c>
      <c r="V9" s="17">
        <f t="shared" si="0"/>
        <v>1403</v>
      </c>
    </row>
    <row r="10" spans="1:22" ht="17.25" x14ac:dyDescent="0.25">
      <c r="A10" s="20">
        <v>7</v>
      </c>
      <c r="B10" s="14" t="s">
        <v>7</v>
      </c>
      <c r="C10" s="18">
        <v>298</v>
      </c>
      <c r="D10" s="18">
        <v>59</v>
      </c>
      <c r="E10" s="18">
        <v>47</v>
      </c>
      <c r="F10" s="18">
        <v>40</v>
      </c>
      <c r="G10" s="18">
        <v>3</v>
      </c>
      <c r="H10" s="18">
        <v>37</v>
      </c>
      <c r="I10" s="18">
        <v>26</v>
      </c>
      <c r="J10" s="18">
        <v>81</v>
      </c>
      <c r="K10" s="18">
        <v>40</v>
      </c>
      <c r="L10" s="18">
        <v>59</v>
      </c>
      <c r="M10" s="18">
        <v>92</v>
      </c>
      <c r="N10" s="18">
        <v>27</v>
      </c>
      <c r="O10" s="18">
        <v>40</v>
      </c>
      <c r="P10" s="18">
        <v>52</v>
      </c>
      <c r="Q10" s="18">
        <v>25</v>
      </c>
      <c r="R10" s="18">
        <v>31</v>
      </c>
      <c r="S10" s="18">
        <v>41</v>
      </c>
      <c r="T10" s="18">
        <v>5</v>
      </c>
      <c r="U10" s="18">
        <v>26</v>
      </c>
      <c r="V10" s="17">
        <f t="shared" si="0"/>
        <v>1029</v>
      </c>
    </row>
    <row r="11" spans="1:22" ht="17.25" x14ac:dyDescent="0.25">
      <c r="A11" s="20">
        <v>8</v>
      </c>
      <c r="B11" s="15" t="s">
        <v>5</v>
      </c>
      <c r="C11" s="18">
        <v>228</v>
      </c>
      <c r="D11" s="18">
        <v>69</v>
      </c>
      <c r="E11" s="18">
        <v>56</v>
      </c>
      <c r="F11" s="18">
        <v>53</v>
      </c>
      <c r="G11" s="18">
        <v>5</v>
      </c>
      <c r="H11" s="18">
        <v>42</v>
      </c>
      <c r="I11" s="18">
        <v>39</v>
      </c>
      <c r="J11" s="18">
        <v>55</v>
      </c>
      <c r="K11" s="18">
        <v>33</v>
      </c>
      <c r="L11" s="18">
        <v>50</v>
      </c>
      <c r="M11" s="18">
        <v>98</v>
      </c>
      <c r="N11" s="18">
        <v>24</v>
      </c>
      <c r="O11" s="18">
        <v>87</v>
      </c>
      <c r="P11" s="18">
        <v>69</v>
      </c>
      <c r="Q11" s="18">
        <v>30</v>
      </c>
      <c r="R11" s="18">
        <v>48</v>
      </c>
      <c r="S11" s="18">
        <v>33</v>
      </c>
      <c r="T11" s="18">
        <v>5</v>
      </c>
      <c r="U11" s="18">
        <v>39</v>
      </c>
      <c r="V11" s="17">
        <f t="shared" si="0"/>
        <v>1063</v>
      </c>
    </row>
    <row r="12" spans="1:22" ht="17.25" x14ac:dyDescent="0.25">
      <c r="A12" s="20">
        <v>9</v>
      </c>
      <c r="B12" s="14" t="s">
        <v>9</v>
      </c>
      <c r="C12" s="18">
        <v>116</v>
      </c>
      <c r="D12" s="18">
        <v>17</v>
      </c>
      <c r="E12" s="18">
        <v>10</v>
      </c>
      <c r="F12" s="18">
        <v>22</v>
      </c>
      <c r="G12" s="18">
        <v>6</v>
      </c>
      <c r="H12" s="18">
        <v>5</v>
      </c>
      <c r="I12" s="18">
        <v>9</v>
      </c>
      <c r="J12" s="18">
        <v>67</v>
      </c>
      <c r="K12" s="18">
        <v>21</v>
      </c>
      <c r="L12" s="18">
        <v>31</v>
      </c>
      <c r="M12" s="18">
        <v>31</v>
      </c>
      <c r="N12" s="18">
        <v>8</v>
      </c>
      <c r="O12" s="18">
        <v>35</v>
      </c>
      <c r="P12" s="18">
        <v>25</v>
      </c>
      <c r="Q12" s="18">
        <v>16</v>
      </c>
      <c r="R12" s="18">
        <v>24</v>
      </c>
      <c r="S12" s="18">
        <v>27</v>
      </c>
      <c r="T12" s="18">
        <v>4</v>
      </c>
      <c r="U12" s="18">
        <v>10</v>
      </c>
      <c r="V12" s="17">
        <f t="shared" si="0"/>
        <v>484</v>
      </c>
    </row>
    <row r="13" spans="1:22" ht="17.25" x14ac:dyDescent="0.25">
      <c r="A13" s="20">
        <v>10</v>
      </c>
      <c r="B13" s="16" t="s">
        <v>12</v>
      </c>
      <c r="C13" s="18">
        <v>136</v>
      </c>
      <c r="D13" s="18">
        <v>29</v>
      </c>
      <c r="E13" s="18">
        <v>13</v>
      </c>
      <c r="F13" s="18">
        <v>10</v>
      </c>
      <c r="G13" s="18">
        <v>5</v>
      </c>
      <c r="H13" s="18">
        <v>17</v>
      </c>
      <c r="I13" s="18">
        <v>15</v>
      </c>
      <c r="J13" s="18">
        <v>32</v>
      </c>
      <c r="K13" s="18">
        <v>13</v>
      </c>
      <c r="L13" s="18">
        <v>28</v>
      </c>
      <c r="M13" s="18">
        <v>37</v>
      </c>
      <c r="N13" s="18">
        <v>10</v>
      </c>
      <c r="O13" s="18">
        <v>17</v>
      </c>
      <c r="P13" s="18">
        <v>18</v>
      </c>
      <c r="Q13" s="18">
        <v>9</v>
      </c>
      <c r="R13" s="18">
        <v>12</v>
      </c>
      <c r="S13" s="18">
        <v>16</v>
      </c>
      <c r="T13" s="18">
        <v>6</v>
      </c>
      <c r="U13" s="18">
        <v>7</v>
      </c>
      <c r="V13" s="17">
        <f t="shared" si="0"/>
        <v>430</v>
      </c>
    </row>
    <row r="14" spans="1:22" ht="17.25" x14ac:dyDescent="0.25">
      <c r="A14" s="20">
        <v>11</v>
      </c>
      <c r="B14" s="16" t="s">
        <v>11</v>
      </c>
      <c r="C14" s="18">
        <v>49</v>
      </c>
      <c r="D14" s="18">
        <v>13</v>
      </c>
      <c r="E14" s="18">
        <v>9</v>
      </c>
      <c r="F14" s="18">
        <v>8</v>
      </c>
      <c r="G14" s="18">
        <v>1</v>
      </c>
      <c r="H14" s="18">
        <v>6</v>
      </c>
      <c r="I14" s="18">
        <v>10</v>
      </c>
      <c r="J14" s="18">
        <v>27</v>
      </c>
      <c r="K14" s="18">
        <v>14</v>
      </c>
      <c r="L14" s="18">
        <v>14</v>
      </c>
      <c r="M14" s="18">
        <v>18</v>
      </c>
      <c r="N14" s="18">
        <v>3</v>
      </c>
      <c r="O14" s="18">
        <v>13</v>
      </c>
      <c r="P14" s="18">
        <v>9</v>
      </c>
      <c r="Q14" s="18">
        <v>11</v>
      </c>
      <c r="R14" s="18">
        <v>13</v>
      </c>
      <c r="S14" s="18">
        <v>7</v>
      </c>
      <c r="T14" s="18">
        <v>0</v>
      </c>
      <c r="U14" s="18">
        <v>6</v>
      </c>
      <c r="V14" s="17">
        <f t="shared" si="0"/>
        <v>231</v>
      </c>
    </row>
    <row r="15" spans="1:22" ht="17.25" x14ac:dyDescent="0.25">
      <c r="A15" s="20">
        <v>12</v>
      </c>
      <c r="B15" s="14" t="s">
        <v>13</v>
      </c>
      <c r="C15" s="18">
        <v>64</v>
      </c>
      <c r="D15" s="18">
        <v>3</v>
      </c>
      <c r="E15" s="18">
        <v>17</v>
      </c>
      <c r="F15" s="18">
        <v>9</v>
      </c>
      <c r="G15" s="18">
        <v>1</v>
      </c>
      <c r="H15" s="18">
        <v>7</v>
      </c>
      <c r="I15" s="18">
        <v>4</v>
      </c>
      <c r="J15" s="18">
        <v>22</v>
      </c>
      <c r="K15" s="18">
        <v>10</v>
      </c>
      <c r="L15" s="18">
        <v>10</v>
      </c>
      <c r="M15" s="18">
        <v>19</v>
      </c>
      <c r="N15" s="18">
        <v>0</v>
      </c>
      <c r="O15" s="18">
        <v>8</v>
      </c>
      <c r="P15" s="18">
        <v>4</v>
      </c>
      <c r="Q15" s="18">
        <v>5</v>
      </c>
      <c r="R15" s="18">
        <v>8</v>
      </c>
      <c r="S15" s="18">
        <v>12</v>
      </c>
      <c r="T15" s="18">
        <v>0</v>
      </c>
      <c r="U15" s="18">
        <v>17</v>
      </c>
      <c r="V15" s="17">
        <f t="shared" si="0"/>
        <v>220</v>
      </c>
    </row>
    <row r="16" spans="1:22" ht="18" thickBot="1" x14ac:dyDescent="0.35">
      <c r="A16" s="25" t="s">
        <v>14</v>
      </c>
      <c r="B16" s="26"/>
      <c r="C16" s="19">
        <f t="shared" ref="C16:O16" si="1">SUM(C4:C15)</f>
        <v>3814</v>
      </c>
      <c r="D16" s="19">
        <f t="shared" si="1"/>
        <v>680</v>
      </c>
      <c r="E16" s="19">
        <f>SUM(E4:E15)</f>
        <v>556</v>
      </c>
      <c r="F16" s="19">
        <f>SUM(F4:F15)</f>
        <v>574</v>
      </c>
      <c r="G16" s="19">
        <f>SUM(G4:G15)</f>
        <v>151</v>
      </c>
      <c r="H16" s="19">
        <f t="shared" si="1"/>
        <v>412</v>
      </c>
      <c r="I16" s="19">
        <f t="shared" si="1"/>
        <v>618</v>
      </c>
      <c r="J16" s="19">
        <f t="shared" si="1"/>
        <v>1115</v>
      </c>
      <c r="K16" s="19">
        <f t="shared" si="1"/>
        <v>529</v>
      </c>
      <c r="L16" s="19">
        <f t="shared" si="1"/>
        <v>811</v>
      </c>
      <c r="M16" s="19">
        <f t="shared" si="1"/>
        <v>1211</v>
      </c>
      <c r="N16" s="19">
        <f t="shared" si="1"/>
        <v>529</v>
      </c>
      <c r="O16" s="19">
        <f t="shared" si="1"/>
        <v>750</v>
      </c>
      <c r="P16" s="19">
        <f>SUM(P4:P15)</f>
        <v>814</v>
      </c>
      <c r="Q16" s="19">
        <f t="shared" ref="Q16" si="2">SUM(Q4:Q15)</f>
        <v>495</v>
      </c>
      <c r="R16" s="19">
        <f>SUM(R4:R15)</f>
        <v>827</v>
      </c>
      <c r="S16" s="19">
        <f>SUM(S4:S15)</f>
        <v>783</v>
      </c>
      <c r="T16" s="19">
        <f>SUM(T4:T15)</f>
        <v>240</v>
      </c>
      <c r="U16" s="19">
        <f t="shared" ref="U16" si="3">SUM(U4:U15)</f>
        <v>420</v>
      </c>
      <c r="V16" s="19">
        <f>SUM(V4:V15)</f>
        <v>15329</v>
      </c>
    </row>
    <row r="17" spans="4:18" x14ac:dyDescent="0.25">
      <c r="D17" s="13"/>
      <c r="E17" s="13"/>
      <c r="F17" s="13"/>
      <c r="L17" s="13"/>
      <c r="M17" s="13"/>
      <c r="P17" s="13"/>
      <c r="R17" s="13"/>
    </row>
  </sheetData>
  <mergeCells count="1">
    <mergeCell ref="A16:B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topLeftCell="C1" workbookViewId="0">
      <selection activeCell="E22" sqref="E22"/>
    </sheetView>
  </sheetViews>
  <sheetFormatPr defaultRowHeight="15" x14ac:dyDescent="0.25"/>
  <cols>
    <col min="1" max="1" width="6.85546875" customWidth="1"/>
    <col min="2" max="2" width="20.5703125" customWidth="1"/>
    <col min="3" max="3" width="16.140625" customWidth="1"/>
    <col min="4" max="7" width="12" customWidth="1"/>
    <col min="8" max="8" width="14" customWidth="1"/>
    <col min="9" max="9" width="11.7109375" customWidth="1"/>
    <col min="10" max="10" width="14.140625" customWidth="1"/>
    <col min="11" max="11" width="15.42578125" customWidth="1"/>
    <col min="13" max="13" width="14" customWidth="1"/>
    <col min="14" max="14" width="14.5703125" customWidth="1"/>
    <col min="15" max="15" width="14.140625" customWidth="1"/>
    <col min="18" max="18" width="14.28515625" customWidth="1"/>
    <col min="19" max="19" width="13.28515625" customWidth="1"/>
    <col min="20" max="20" width="12.7109375" customWidth="1"/>
    <col min="22" max="22" width="18" customWidth="1"/>
  </cols>
  <sheetData>
    <row r="1" spans="1:22" ht="26.25" x14ac:dyDescent="0.45">
      <c r="A1" s="3"/>
      <c r="B1" s="4"/>
      <c r="C1" s="4"/>
      <c r="D1" s="4"/>
      <c r="E1" s="4"/>
      <c r="F1" s="4"/>
      <c r="G1" s="4"/>
      <c r="H1" s="4"/>
      <c r="I1" s="4"/>
      <c r="J1" s="9"/>
      <c r="K1" s="9" t="s">
        <v>34</v>
      </c>
      <c r="L1" s="9"/>
      <c r="M1" s="9"/>
      <c r="N1" s="9"/>
      <c r="O1" s="9"/>
      <c r="P1" s="9"/>
      <c r="Q1" s="4"/>
      <c r="R1" s="4"/>
      <c r="S1" s="4"/>
      <c r="T1" s="4"/>
      <c r="U1" s="4"/>
      <c r="V1" s="5"/>
    </row>
    <row r="2" spans="1:22" ht="27" thickBot="1" x14ac:dyDescent="0.5">
      <c r="A2" s="6"/>
      <c r="B2" s="7"/>
      <c r="C2" s="7"/>
      <c r="D2" s="7"/>
      <c r="E2" s="7"/>
      <c r="F2" s="7"/>
      <c r="G2" s="7"/>
      <c r="H2" s="7"/>
      <c r="I2" s="7"/>
      <c r="J2" s="10"/>
      <c r="K2" s="10"/>
      <c r="L2" s="10"/>
      <c r="M2" s="10"/>
      <c r="N2" s="10"/>
      <c r="O2" s="10"/>
      <c r="P2" s="10"/>
      <c r="Q2" s="7"/>
      <c r="R2" s="7"/>
      <c r="S2" s="7"/>
      <c r="T2" s="7"/>
      <c r="U2" s="7"/>
      <c r="V2" s="8"/>
    </row>
    <row r="3" spans="1:22" ht="66.75" thickBot="1" x14ac:dyDescent="0.3">
      <c r="A3" s="11" t="s">
        <v>10</v>
      </c>
      <c r="B3" s="12" t="s">
        <v>0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1" t="s">
        <v>22</v>
      </c>
      <c r="K3" s="21" t="s">
        <v>23</v>
      </c>
      <c r="L3" s="21" t="s">
        <v>24</v>
      </c>
      <c r="M3" s="21" t="s">
        <v>25</v>
      </c>
      <c r="N3" s="21" t="s">
        <v>26</v>
      </c>
      <c r="O3" s="21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22" t="s">
        <v>32</v>
      </c>
      <c r="U3" s="23" t="s">
        <v>33</v>
      </c>
      <c r="V3" s="24" t="s">
        <v>14</v>
      </c>
    </row>
    <row r="4" spans="1:22" ht="17.25" x14ac:dyDescent="0.25">
      <c r="A4" s="20">
        <v>1</v>
      </c>
      <c r="B4" s="14" t="s">
        <v>1</v>
      </c>
      <c r="C4" s="18">
        <v>990</v>
      </c>
      <c r="D4" s="18">
        <v>81</v>
      </c>
      <c r="E4" s="18">
        <v>60</v>
      </c>
      <c r="F4" s="18">
        <v>58</v>
      </c>
      <c r="G4" s="18">
        <v>61</v>
      </c>
      <c r="H4" s="18">
        <v>82</v>
      </c>
      <c r="I4" s="18">
        <v>103</v>
      </c>
      <c r="J4" s="18">
        <v>83</v>
      </c>
      <c r="K4" s="18">
        <v>24</v>
      </c>
      <c r="L4" s="18">
        <v>88</v>
      </c>
      <c r="M4" s="18">
        <v>100</v>
      </c>
      <c r="N4" s="18">
        <v>88</v>
      </c>
      <c r="O4" s="18">
        <v>88</v>
      </c>
      <c r="P4" s="18">
        <v>105</v>
      </c>
      <c r="Q4" s="18">
        <v>71</v>
      </c>
      <c r="R4" s="18">
        <v>107</v>
      </c>
      <c r="S4" s="18">
        <f>76*2</f>
        <v>152</v>
      </c>
      <c r="T4" s="18">
        <v>28</v>
      </c>
      <c r="U4" s="18">
        <v>65</v>
      </c>
      <c r="V4" s="17">
        <f>SUM(C4:U4)</f>
        <v>2434</v>
      </c>
    </row>
    <row r="5" spans="1:22" ht="17.25" x14ac:dyDescent="0.25">
      <c r="A5" s="20">
        <v>2</v>
      </c>
      <c r="B5" s="14" t="s">
        <v>2</v>
      </c>
      <c r="C5" s="18">
        <v>61</v>
      </c>
      <c r="D5" s="18">
        <v>11</v>
      </c>
      <c r="E5" s="18">
        <v>9</v>
      </c>
      <c r="F5" s="18">
        <v>13</v>
      </c>
      <c r="G5" s="18">
        <v>1</v>
      </c>
      <c r="H5" s="18">
        <v>7</v>
      </c>
      <c r="I5" s="18">
        <v>5</v>
      </c>
      <c r="J5" s="18">
        <v>10</v>
      </c>
      <c r="K5" s="18">
        <v>2</v>
      </c>
      <c r="L5" s="18">
        <v>4</v>
      </c>
      <c r="M5" s="18">
        <v>9</v>
      </c>
      <c r="N5" s="18">
        <v>2</v>
      </c>
      <c r="O5" s="18">
        <v>7</v>
      </c>
      <c r="P5" s="18">
        <v>6</v>
      </c>
      <c r="Q5" s="18">
        <v>0</v>
      </c>
      <c r="R5" s="18">
        <v>9</v>
      </c>
      <c r="S5" s="18">
        <v>24</v>
      </c>
      <c r="T5" s="18">
        <v>1</v>
      </c>
      <c r="U5" s="18">
        <v>3</v>
      </c>
      <c r="V5" s="17">
        <f t="shared" ref="V5:V15" si="0">SUM(C5:U5)</f>
        <v>184</v>
      </c>
    </row>
    <row r="6" spans="1:22" ht="17.25" x14ac:dyDescent="0.25">
      <c r="A6" s="20">
        <v>3</v>
      </c>
      <c r="B6" s="14" t="s">
        <v>4</v>
      </c>
      <c r="C6" s="18">
        <v>113</v>
      </c>
      <c r="D6" s="18">
        <v>15</v>
      </c>
      <c r="E6" s="18">
        <v>16</v>
      </c>
      <c r="F6" s="18">
        <v>18</v>
      </c>
      <c r="G6" s="18">
        <v>6</v>
      </c>
      <c r="H6" s="18">
        <v>9</v>
      </c>
      <c r="I6" s="18">
        <v>12</v>
      </c>
      <c r="J6" s="18">
        <v>9</v>
      </c>
      <c r="K6" s="18">
        <v>3</v>
      </c>
      <c r="L6" s="18">
        <v>23</v>
      </c>
      <c r="M6" s="18">
        <v>23</v>
      </c>
      <c r="N6" s="18">
        <v>11</v>
      </c>
      <c r="O6" s="18">
        <v>15</v>
      </c>
      <c r="P6" s="18">
        <v>4</v>
      </c>
      <c r="Q6" s="18">
        <v>6</v>
      </c>
      <c r="R6" s="18">
        <v>8</v>
      </c>
      <c r="S6" s="18">
        <v>12</v>
      </c>
      <c r="T6" s="18">
        <v>1</v>
      </c>
      <c r="U6" s="18">
        <v>3</v>
      </c>
      <c r="V6" s="17">
        <f t="shared" si="0"/>
        <v>307</v>
      </c>
    </row>
    <row r="7" spans="1:22" ht="17.25" x14ac:dyDescent="0.25">
      <c r="A7" s="20">
        <v>4</v>
      </c>
      <c r="B7" s="14" t="s">
        <v>3</v>
      </c>
      <c r="C7" s="18">
        <v>114</v>
      </c>
      <c r="D7" s="18">
        <v>11</v>
      </c>
      <c r="E7" s="18">
        <v>16</v>
      </c>
      <c r="F7" s="18">
        <v>17</v>
      </c>
      <c r="G7" s="18">
        <v>7</v>
      </c>
      <c r="H7" s="18">
        <v>14</v>
      </c>
      <c r="I7" s="18">
        <v>13</v>
      </c>
      <c r="J7" s="18">
        <v>20</v>
      </c>
      <c r="K7" s="18">
        <v>4</v>
      </c>
      <c r="L7" s="18">
        <v>14</v>
      </c>
      <c r="M7" s="18">
        <v>15</v>
      </c>
      <c r="N7" s="18">
        <v>8</v>
      </c>
      <c r="O7" s="18">
        <v>14</v>
      </c>
      <c r="P7" s="18">
        <v>9</v>
      </c>
      <c r="Q7" s="18">
        <v>7</v>
      </c>
      <c r="R7" s="18">
        <v>10</v>
      </c>
      <c r="S7" s="18">
        <v>10</v>
      </c>
      <c r="T7" s="18">
        <v>1</v>
      </c>
      <c r="U7" s="18">
        <v>5</v>
      </c>
      <c r="V7" s="17">
        <f t="shared" si="0"/>
        <v>309</v>
      </c>
    </row>
    <row r="8" spans="1:22" ht="17.25" x14ac:dyDescent="0.25">
      <c r="A8" s="20">
        <v>5</v>
      </c>
      <c r="B8" s="14" t="s">
        <v>6</v>
      </c>
      <c r="C8" s="18">
        <v>97</v>
      </c>
      <c r="D8" s="18">
        <v>8</v>
      </c>
      <c r="E8" s="18">
        <v>9</v>
      </c>
      <c r="F8" s="18">
        <v>9</v>
      </c>
      <c r="G8" s="18">
        <v>4</v>
      </c>
      <c r="H8" s="18">
        <v>11</v>
      </c>
      <c r="I8" s="18">
        <v>10</v>
      </c>
      <c r="J8" s="18">
        <v>16</v>
      </c>
      <c r="K8" s="18">
        <v>4</v>
      </c>
      <c r="L8" s="18">
        <v>8</v>
      </c>
      <c r="M8" s="18">
        <v>7</v>
      </c>
      <c r="N8" s="18">
        <v>7</v>
      </c>
      <c r="O8" s="18">
        <v>11</v>
      </c>
      <c r="P8" s="18">
        <v>8</v>
      </c>
      <c r="Q8" s="18">
        <v>4</v>
      </c>
      <c r="R8" s="18">
        <v>10</v>
      </c>
      <c r="S8" s="18">
        <v>14</v>
      </c>
      <c r="T8" s="18">
        <v>1</v>
      </c>
      <c r="U8" s="18">
        <v>3</v>
      </c>
      <c r="V8" s="17">
        <f t="shared" si="0"/>
        <v>241</v>
      </c>
    </row>
    <row r="9" spans="1:22" ht="17.25" x14ac:dyDescent="0.25">
      <c r="A9" s="20">
        <v>6</v>
      </c>
      <c r="B9" s="15" t="s">
        <v>8</v>
      </c>
      <c r="C9" s="18">
        <v>184</v>
      </c>
      <c r="D9" s="18">
        <v>16</v>
      </c>
      <c r="E9" s="18">
        <v>17</v>
      </c>
      <c r="F9" s="18">
        <v>23</v>
      </c>
      <c r="G9" s="18">
        <v>7</v>
      </c>
      <c r="H9" s="18">
        <v>16</v>
      </c>
      <c r="I9" s="18">
        <v>19</v>
      </c>
      <c r="J9" s="18">
        <v>19</v>
      </c>
      <c r="K9" s="18">
        <v>5</v>
      </c>
      <c r="L9" s="18">
        <v>17</v>
      </c>
      <c r="M9" s="18">
        <v>28</v>
      </c>
      <c r="N9" s="18">
        <v>11</v>
      </c>
      <c r="O9" s="18">
        <v>25</v>
      </c>
      <c r="P9" s="18">
        <v>23</v>
      </c>
      <c r="Q9" s="18">
        <v>16</v>
      </c>
      <c r="R9" s="18">
        <v>22</v>
      </c>
      <c r="S9" s="18">
        <v>24</v>
      </c>
      <c r="T9" s="18">
        <v>3</v>
      </c>
      <c r="U9" s="18">
        <v>9</v>
      </c>
      <c r="V9" s="17">
        <f t="shared" si="0"/>
        <v>484</v>
      </c>
    </row>
    <row r="10" spans="1:22" ht="17.25" x14ac:dyDescent="0.25">
      <c r="A10" s="20">
        <v>7</v>
      </c>
      <c r="B10" s="14" t="s">
        <v>7</v>
      </c>
      <c r="C10" s="18">
        <v>181</v>
      </c>
      <c r="D10" s="18">
        <v>23</v>
      </c>
      <c r="E10" s="18">
        <v>16</v>
      </c>
      <c r="F10" s="18">
        <v>12</v>
      </c>
      <c r="G10" s="18">
        <v>3</v>
      </c>
      <c r="H10" s="18">
        <v>25</v>
      </c>
      <c r="I10" s="18">
        <v>10</v>
      </c>
      <c r="J10" s="18">
        <v>18</v>
      </c>
      <c r="K10" s="18">
        <v>7</v>
      </c>
      <c r="L10" s="18">
        <v>11</v>
      </c>
      <c r="M10" s="18">
        <v>24</v>
      </c>
      <c r="N10" s="18">
        <v>15</v>
      </c>
      <c r="O10" s="18">
        <v>13</v>
      </c>
      <c r="P10" s="18">
        <v>16</v>
      </c>
      <c r="Q10" s="18">
        <v>10</v>
      </c>
      <c r="R10" s="18">
        <v>10</v>
      </c>
      <c r="S10" s="18">
        <v>14</v>
      </c>
      <c r="T10" s="18">
        <v>1</v>
      </c>
      <c r="U10" s="18">
        <v>3</v>
      </c>
      <c r="V10" s="17">
        <f t="shared" si="0"/>
        <v>412</v>
      </c>
    </row>
    <row r="11" spans="1:22" ht="17.25" x14ac:dyDescent="0.25">
      <c r="A11" s="20">
        <v>8</v>
      </c>
      <c r="B11" s="15" t="s">
        <v>5</v>
      </c>
      <c r="C11" s="18">
        <v>97</v>
      </c>
      <c r="D11" s="18">
        <v>27</v>
      </c>
      <c r="E11" s="18">
        <v>16</v>
      </c>
      <c r="F11" s="18">
        <v>14</v>
      </c>
      <c r="G11" s="18">
        <v>2</v>
      </c>
      <c r="H11" s="18">
        <v>25</v>
      </c>
      <c r="I11" s="18">
        <v>16</v>
      </c>
      <c r="J11" s="18">
        <v>10</v>
      </c>
      <c r="K11" s="18">
        <v>1</v>
      </c>
      <c r="L11" s="18">
        <v>12</v>
      </c>
      <c r="M11" s="18">
        <v>18</v>
      </c>
      <c r="N11" s="18">
        <v>8</v>
      </c>
      <c r="O11" s="18">
        <v>24</v>
      </c>
      <c r="P11" s="18">
        <v>24</v>
      </c>
      <c r="Q11" s="18">
        <v>10</v>
      </c>
      <c r="R11" s="18">
        <v>12</v>
      </c>
      <c r="S11" s="18">
        <v>16</v>
      </c>
      <c r="T11" s="18">
        <v>1</v>
      </c>
      <c r="U11" s="18">
        <v>11</v>
      </c>
      <c r="V11" s="17">
        <f t="shared" si="0"/>
        <v>344</v>
      </c>
    </row>
    <row r="12" spans="1:22" ht="17.25" x14ac:dyDescent="0.25">
      <c r="A12" s="20">
        <v>9</v>
      </c>
      <c r="B12" s="14" t="s">
        <v>9</v>
      </c>
      <c r="C12" s="18">
        <v>56</v>
      </c>
      <c r="D12" s="18">
        <v>8</v>
      </c>
      <c r="E12" s="18">
        <v>4</v>
      </c>
      <c r="F12" s="18">
        <v>6</v>
      </c>
      <c r="G12" s="18">
        <v>4</v>
      </c>
      <c r="H12" s="18">
        <v>2</v>
      </c>
      <c r="I12" s="18">
        <v>3</v>
      </c>
      <c r="J12" s="18">
        <v>13</v>
      </c>
      <c r="K12" s="18">
        <v>1</v>
      </c>
      <c r="L12" s="18">
        <v>10</v>
      </c>
      <c r="M12" s="18">
        <v>12</v>
      </c>
      <c r="N12" s="18">
        <v>0</v>
      </c>
      <c r="O12" s="18">
        <v>13</v>
      </c>
      <c r="P12" s="18">
        <v>10</v>
      </c>
      <c r="Q12" s="18">
        <v>6</v>
      </c>
      <c r="R12" s="18">
        <v>5</v>
      </c>
      <c r="S12" s="18">
        <v>22</v>
      </c>
      <c r="T12" s="18">
        <v>1</v>
      </c>
      <c r="U12" s="18">
        <v>3</v>
      </c>
      <c r="V12" s="17">
        <f t="shared" si="0"/>
        <v>179</v>
      </c>
    </row>
    <row r="13" spans="1:22" ht="17.25" x14ac:dyDescent="0.25">
      <c r="A13" s="20">
        <v>10</v>
      </c>
      <c r="B13" s="16" t="s">
        <v>12</v>
      </c>
      <c r="C13" s="18">
        <v>67</v>
      </c>
      <c r="D13" s="18">
        <v>14</v>
      </c>
      <c r="E13" s="18">
        <v>1</v>
      </c>
      <c r="F13" s="18">
        <v>4</v>
      </c>
      <c r="G13" s="18">
        <v>3</v>
      </c>
      <c r="H13" s="18">
        <v>9</v>
      </c>
      <c r="I13" s="18">
        <v>9</v>
      </c>
      <c r="J13" s="18">
        <v>9</v>
      </c>
      <c r="K13" s="18">
        <v>5</v>
      </c>
      <c r="L13" s="18">
        <v>11</v>
      </c>
      <c r="M13" s="18">
        <v>11</v>
      </c>
      <c r="N13" s="18">
        <v>2</v>
      </c>
      <c r="O13" s="18">
        <v>5</v>
      </c>
      <c r="P13" s="18">
        <v>4</v>
      </c>
      <c r="Q13" s="18">
        <v>1</v>
      </c>
      <c r="R13" s="18">
        <v>3</v>
      </c>
      <c r="S13" s="18">
        <v>8</v>
      </c>
      <c r="T13" s="18">
        <v>1</v>
      </c>
      <c r="U13" s="18">
        <v>1</v>
      </c>
      <c r="V13" s="17">
        <f t="shared" si="0"/>
        <v>168</v>
      </c>
    </row>
    <row r="14" spans="1:22" ht="17.25" x14ac:dyDescent="0.25">
      <c r="A14" s="20">
        <v>11</v>
      </c>
      <c r="B14" s="16" t="s">
        <v>11</v>
      </c>
      <c r="C14" s="18">
        <v>25</v>
      </c>
      <c r="D14" s="18">
        <v>6</v>
      </c>
      <c r="E14" s="18">
        <v>4</v>
      </c>
      <c r="F14" s="18">
        <v>4</v>
      </c>
      <c r="G14" s="18">
        <v>1</v>
      </c>
      <c r="H14" s="18">
        <v>4</v>
      </c>
      <c r="I14" s="18">
        <v>4</v>
      </c>
      <c r="J14" s="18">
        <v>7</v>
      </c>
      <c r="K14" s="18">
        <v>3</v>
      </c>
      <c r="L14" s="18">
        <v>1</v>
      </c>
      <c r="M14" s="18">
        <v>3</v>
      </c>
      <c r="N14" s="18">
        <v>4</v>
      </c>
      <c r="O14" s="18">
        <v>4</v>
      </c>
      <c r="P14" s="18">
        <v>2</v>
      </c>
      <c r="Q14" s="18">
        <v>3</v>
      </c>
      <c r="R14" s="18">
        <v>5</v>
      </c>
      <c r="S14" s="18">
        <v>4</v>
      </c>
      <c r="T14" s="18">
        <v>0</v>
      </c>
      <c r="U14" s="18">
        <v>0</v>
      </c>
      <c r="V14" s="17">
        <f t="shared" si="0"/>
        <v>84</v>
      </c>
    </row>
    <row r="15" spans="1:22" ht="17.25" x14ac:dyDescent="0.25">
      <c r="A15" s="20">
        <v>12</v>
      </c>
      <c r="B15" s="14" t="s">
        <v>13</v>
      </c>
      <c r="C15" s="18">
        <v>24</v>
      </c>
      <c r="D15" s="18">
        <v>0</v>
      </c>
      <c r="E15" s="18">
        <v>11</v>
      </c>
      <c r="F15" s="18">
        <v>6</v>
      </c>
      <c r="G15" s="18">
        <v>1</v>
      </c>
      <c r="H15" s="18">
        <v>2</v>
      </c>
      <c r="I15" s="18">
        <v>2</v>
      </c>
      <c r="J15" s="18">
        <v>8</v>
      </c>
      <c r="K15" s="18">
        <v>0</v>
      </c>
      <c r="L15" s="18">
        <v>1</v>
      </c>
      <c r="M15" s="18">
        <v>4</v>
      </c>
      <c r="N15" s="18">
        <v>2</v>
      </c>
      <c r="O15" s="18">
        <v>4</v>
      </c>
      <c r="P15" s="18">
        <v>3</v>
      </c>
      <c r="Q15" s="18">
        <v>1</v>
      </c>
      <c r="R15" s="18">
        <v>4</v>
      </c>
      <c r="S15" s="18">
        <v>2</v>
      </c>
      <c r="T15" s="18">
        <v>0</v>
      </c>
      <c r="U15" s="18">
        <v>4</v>
      </c>
      <c r="V15" s="17">
        <f t="shared" si="0"/>
        <v>79</v>
      </c>
    </row>
    <row r="16" spans="1:22" ht="18" thickBot="1" x14ac:dyDescent="0.35">
      <c r="A16" s="25" t="s">
        <v>14</v>
      </c>
      <c r="B16" s="26"/>
      <c r="C16" s="19">
        <f t="shared" ref="C16:O16" si="1">SUM(C4:C15)</f>
        <v>2009</v>
      </c>
      <c r="D16" s="19">
        <f t="shared" si="1"/>
        <v>220</v>
      </c>
      <c r="E16" s="19">
        <f>SUM(E4:E15)</f>
        <v>179</v>
      </c>
      <c r="F16" s="19">
        <f>SUM(F4:F15)</f>
        <v>184</v>
      </c>
      <c r="G16" s="19">
        <f>SUM(G4:G15)</f>
        <v>100</v>
      </c>
      <c r="H16" s="19">
        <f t="shared" si="1"/>
        <v>206</v>
      </c>
      <c r="I16" s="19">
        <f t="shared" si="1"/>
        <v>206</v>
      </c>
      <c r="J16" s="19">
        <f t="shared" si="1"/>
        <v>222</v>
      </c>
      <c r="K16" s="19">
        <f t="shared" si="1"/>
        <v>59</v>
      </c>
      <c r="L16" s="19">
        <f t="shared" si="1"/>
        <v>200</v>
      </c>
      <c r="M16" s="19">
        <f t="shared" si="1"/>
        <v>254</v>
      </c>
      <c r="N16" s="19">
        <f t="shared" si="1"/>
        <v>158</v>
      </c>
      <c r="O16" s="19">
        <f t="shared" si="1"/>
        <v>223</v>
      </c>
      <c r="P16" s="19">
        <f>SUM(P4:P15)</f>
        <v>214</v>
      </c>
      <c r="Q16" s="19">
        <f t="shared" ref="Q16" si="2">SUM(Q4:Q15)</f>
        <v>135</v>
      </c>
      <c r="R16" s="19">
        <f>SUM(R4:R15)</f>
        <v>205</v>
      </c>
      <c r="S16" s="19">
        <f>SUM(S4:S15)</f>
        <v>302</v>
      </c>
      <c r="T16" s="19">
        <f>SUM(T4:T15)</f>
        <v>39</v>
      </c>
      <c r="U16" s="19">
        <f t="shared" ref="U16" si="3">SUM(U4:U15)</f>
        <v>110</v>
      </c>
      <c r="V16" s="19">
        <f>SUM(C16:U16)</f>
        <v>5225</v>
      </c>
    </row>
    <row r="17" spans="5:5" x14ac:dyDescent="0.25">
      <c r="E17" s="13"/>
    </row>
  </sheetData>
  <mergeCells count="1">
    <mergeCell ref="A16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Դիմորդ</vt:lpstr>
      <vt:lpstr>Ավարտել է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Avetisyan</dc:creator>
  <cp:lastModifiedBy>Azatuhi Araskhanyan</cp:lastModifiedBy>
  <dcterms:created xsi:type="dcterms:W3CDTF">2015-06-05T18:17:20Z</dcterms:created>
  <dcterms:modified xsi:type="dcterms:W3CDTF">2022-07-26T11:40:33Z</dcterms:modified>
</cp:coreProperties>
</file>